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Formatos'!$A$1:$AJ$22</definedName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AA22" i="1" l="1"/>
  <c r="W22" i="1"/>
  <c r="W21" i="1"/>
  <c r="AA21" i="1"/>
  <c r="P20" i="1"/>
  <c r="AA20" i="1" s="1"/>
  <c r="W20" i="1"/>
  <c r="AA19" i="1"/>
  <c r="W19" i="1"/>
  <c r="W18" i="1"/>
  <c r="AA18" i="1"/>
  <c r="P17" i="1"/>
  <c r="AA17" i="1"/>
  <c r="W17" i="1"/>
  <c r="AA16" i="1"/>
  <c r="W16" i="1"/>
  <c r="W15" i="1"/>
  <c r="AA15" i="1"/>
  <c r="P14" i="1"/>
  <c r="AA14" i="1" s="1"/>
  <c r="W14" i="1"/>
  <c r="AA13" i="1"/>
  <c r="W13" i="1"/>
  <c r="AA12" i="1"/>
  <c r="W12" i="1"/>
  <c r="P11" i="1"/>
  <c r="AA11" i="1"/>
  <c r="W11" i="1"/>
  <c r="P10" i="1"/>
  <c r="AA10" i="1" s="1"/>
  <c r="W10" i="1"/>
  <c r="AA9" i="1"/>
  <c r="W9" i="1"/>
  <c r="AA8" i="1"/>
  <c r="W8" i="1"/>
</calcChain>
</file>

<file path=xl/sharedStrings.xml><?xml version="1.0" encoding="utf-8"?>
<sst xmlns="http://schemas.openxmlformats.org/spreadsheetml/2006/main" count="460" uniqueCount="180">
  <si>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</si>
  <si>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</si>
  <si>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</si>
  <si>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</si>
  <si>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</si>
  <si>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</si>
  <si>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</si>
  <si>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</si>
  <si>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</si>
  <si>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</si>
  <si>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</si>
  <si>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</si>
  <si>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</si>
  <si>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</si>
  <si>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</si>
  <si>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</si>
  <si>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</si>
  <si>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</si>
  <si>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</si>
  <si>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</si>
  <si>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</si>
  <si>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</si>
  <si>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</si>
  <si>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</si>
  <si>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</si>
  <si>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</si>
  <si>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</si>
  <si>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</si>
  <si>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</si>
  <si>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</si>
  <si>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</si>
  <si>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</si>
  <si>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</si>
  <si>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</si>
  <si>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</si>
  <si>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</si>
  <si>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</si>
  <si>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</si>
  <si>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</si>
  <si>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</si>
  <si>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</si>
  <si>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</si>
  <si>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</si>
  <si>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</si>
  <si>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</si>
  <si>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</si>
  <si>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</si>
  <si>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</si>
  <si>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</si>
  <si>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</si>
  <si>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</si>
  <si>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</si>
  <si>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</si>
  <si>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</si>
  <si>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</si>
  <si>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</si>
  <si>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</si>
  <si>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</si>
  <si>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</si>
  <si>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</si>
  <si>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</si>
  <si>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</si>
  <si>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</si>
  <si>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</si>
  <si>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</si>
  <si>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</si>
  <si>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</si>
  <si>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</si>
  <si>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</si>
  <si>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</si>
  <si>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</si>
  <si>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</si>
  <si>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</si>
  <si>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</si>
  <si>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</si>
  <si>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</si>
  <si>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</si>
  <si>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</si>
  <si>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</si>
  <si>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</si>
  <si>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</si>
  <si>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</si>
  <si>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</si>
  <si>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</si>
  <si>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</si>
  <si>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</si>
  <si>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</si>
  <si>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</si>
  <si>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</si>
  <si>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</si>
  <si>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</si>
  <si>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</si>
  <si>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</si>
  <si>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</si>
  <si>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</si>
  <si>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</si>
  <si>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</si>
  <si>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</si>
  <si>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</si>
  <si>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</si>
  <si>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</si>
  <si>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</si>
  <si>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</si>
  <si>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</si>
  <si>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</si>
  <si>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</si>
  <si>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</si>
  <si>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</si>
  <si>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</si>
  <si>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</si>
  <si>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</si>
  <si>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</si>
  <si>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</si>
  <si>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</si>
  <si>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de Recursos Financieros</t>
  </si>
  <si>
    <t>Director General A</t>
  </si>
  <si>
    <t xml:space="preserve">Comisionada Presidente </t>
  </si>
  <si>
    <t>Pleno</t>
  </si>
  <si>
    <t>Ma. de los Angeles</t>
  </si>
  <si>
    <t>Ducoing</t>
  </si>
  <si>
    <t>Valdepeña</t>
  </si>
  <si>
    <t>México</t>
  </si>
  <si>
    <t>Guanajuato</t>
  </si>
  <si>
    <t>León</t>
  </si>
  <si>
    <t>Ciudad de México</t>
  </si>
  <si>
    <t>Jefe de Unidad "A"</t>
  </si>
  <si>
    <t>Secretario Particular</t>
  </si>
  <si>
    <t>Carlos</t>
  </si>
  <si>
    <t>Valdes</t>
  </si>
  <si>
    <t>Silva</t>
  </si>
  <si>
    <t>Director de Área</t>
  </si>
  <si>
    <t>Director de Asuntos Jurídicos</t>
  </si>
  <si>
    <t>Dirección de Asuntos Jurídicos</t>
  </si>
  <si>
    <t>Rodrigo</t>
  </si>
  <si>
    <t>Sierra</t>
  </si>
  <si>
    <t>Ortiz</t>
  </si>
  <si>
    <t>Asistencia a la Semana Nacional de Transparencia 2020 (Salud Publica y Transparencia), así como moderadora enel 2 panel "Balance del Papel de la Transparencia y el Acceso a la información del Estado Mexicano ante la Emergencia Sanitaria"</t>
  </si>
  <si>
    <t>Asistencia a la Semana Nacional de Transparencia 2020 (Salud Publica y Transparencia), así como apoyo jurídico a la Comisionada Presidente quien asistirá como moderadora enel 2 panel "Balance del Papel de la Transparencia y el Acceso a la información del Estado Mexicano ante la Emergencia Sanitaria"</t>
  </si>
  <si>
    <t>Asistencia a la Jornada Electiva del Sistema Nacional de Transparencia, Acceso a la Información Pública y Protección de Datos Personales (SNT)</t>
  </si>
  <si>
    <t>Jalisco</t>
  </si>
  <si>
    <t>Guadalajara</t>
  </si>
  <si>
    <t>Trasladar y Apoyar a la Comisionada Presidente a la Jornada Electiva del Sistema Nacional de Transparencia, Acceso a la Información Pública y Protección de Datos Personales (SNT)</t>
  </si>
  <si>
    <t>Asistencia a entrevista en noticiero en linea a las 7:00 am en las Instalaciones de Promomedios</t>
  </si>
  <si>
    <t>Asistencia a entrevista y set de grabación en linea con Jennifer Marccochio, en relación al Informe de Actividades</t>
  </si>
  <si>
    <t>Asistencia a Rueda de Prensa y Sesión Fotográfica para la Revista "Personalidades"</t>
  </si>
  <si>
    <t>Trasladar y Apoyar a la Reunión de Trabajo presencial, respecto a los puntos que estaremos desarrollando en el Marco de Cooperación con la Región Centro Occidente del Sistema Nacional de Transparencia, Acceso a la Información Pública y Protección de Datos Personales</t>
  </si>
  <si>
    <t>Asistencia a Reunión de Trabajo presencial, respecto a los puntos que estaremos desarrollando en el Marco de Cooperación con la Región Centro Occidente del Sistema Nacional de Transparencia, Acceso a la Información Pública y Protección de Datos Personales</t>
  </si>
  <si>
    <t>Asistencia a Reunión Ordinaria del Observatorio Ciudadano Legislativo del Congreso del Estado de Guanajuato</t>
  </si>
  <si>
    <t>Viáticos en el País</t>
  </si>
  <si>
    <t>http://www.iacip-gto.org.mx/IPO/formatos/2020/9/Informe.Art.70.Fra.IX.0.067.2020.pdf</t>
  </si>
  <si>
    <t>http://www.iacip-gto.org.mx/IPO/formatos/2020/9/Informe.Art.70.Fra.IX.0.068.2020.pdf</t>
  </si>
  <si>
    <t>http://www.iacip-gto.org.mx/IPO/formatos/2020/9/Informe.Art.70.Fra.IX.0.069.2020.pdf</t>
  </si>
  <si>
    <t>http://www.iacip-gto.org.mx/IPO/formatos/2020/9/Informe.Art.70.Fra.IX.0.070.2020.pdf</t>
  </si>
  <si>
    <t>http://www.iacip-gto.org.mx/IPO/formatos/2020/9/Informe.Art.70.Fra.IX.0.071.2020.pdf</t>
  </si>
  <si>
    <t>http://www.iacip-gto.org.mx/IPO/formatos/2020/9/Informe.Art.70.Fra.IX.0.072.2020.pdf</t>
  </si>
  <si>
    <t>http://www.iacip-gto.org.mx/IPO/formatos/2020/9/Informe.Art.70.Fra.IX.0.073.2020.pdf</t>
  </si>
  <si>
    <t>http://www.iacip-gto.org.mx/IPO/formatos/2020/9/Informe.Art.70.Fra.IX.0.074.2020.pdf</t>
  </si>
  <si>
    <t>http://www.iacip-gto.org.mx/IPO/formatos/2020/9/Informe.Art.70.Fra.IX.0.075.2020.pdf</t>
  </si>
  <si>
    <t>http://www.iacip-gto.org.mx/IPO/formatos/2020/9/Informe.Art.70.Fra.IX.0.076.2020.pdf</t>
  </si>
  <si>
    <t>http://www.iacip-gto.org.mx/IPO/formatos/2020/9/Informe.Art.70.Fra.IX.0.077.2020.pdf</t>
  </si>
  <si>
    <t>http://www.iacip-gto.org.mx/IPO/formatos/2020/9/Informe.Art.70.Fra.IX.0.078.2020.pdf</t>
  </si>
  <si>
    <t>http://www.iacip-gto.org.mx/IPO/formatos/2020/9/Informe.Art.70.Fra.IX.0.079.2020.pdf</t>
  </si>
  <si>
    <t>http://www.iacip-gto.org.mx/IPO/formatos/2020/9/Informe.Art.70.Fra.IX.0.080.2020.pdf</t>
  </si>
  <si>
    <t>http://www.iacip-gto.org.mx/IPO/formatos/2020/9/Informe.Art.70.Fra.IX.0.081.2020.pdf</t>
  </si>
  <si>
    <t>http://www.iacip-gto.org.mx/IPO/formatos/2020/9/Art.70.Fra.IX.0.067.2020.pdf</t>
  </si>
  <si>
    <t>http://www.iacip-gto.org.mx/IPO/formatos/2020/9/Art.70.Fra.IX.0.068.2020.pdf</t>
  </si>
  <si>
    <t>http://www.iacip-gto.org.mx/IPO/formatos/2020/9/Art.70.Fra.IX.0.069.2020.pdf</t>
  </si>
  <si>
    <t>http://www.iacip-gto.org.mx/IPO/formatos/2020/9/Art.70.Fra.IX.0.070.2020.pdf</t>
  </si>
  <si>
    <t>http://www.iacip-gto.org.mx/IPO/formatos/2020/9/Art.70.Fra.IX.0.071.2020.pdf</t>
  </si>
  <si>
    <t>http://www.iacip-gto.org.mx/IPO/formatos/2020/9/Art.70.Fra.IX.0.072.2020.pdf</t>
  </si>
  <si>
    <t>http://www.iacip-gto.org.mx/IPO/formatos/2020/9/Art.70.Fra.IX.0.073.2020.pdf</t>
  </si>
  <si>
    <t>http://www.iacip-gto.org.mx/IPO/formatos/2020/9/Art.70.Fra.IX.0.074.2020.pdf</t>
  </si>
  <si>
    <t>http://www.iacip-gto.org.mx/IPO/formatos/2020/9/Art.70.Fra.IX.0.075.2020.pdf</t>
  </si>
  <si>
    <t>http://www.iacip-gto.org.mx/IPO/formatos/2020/9/Art.70.Fra.IX.0.076.2020.pdf</t>
  </si>
  <si>
    <t>http://www.iacip-gto.org.mx/IPO/formatos/2020/9/Art.70.Fra.IX.0.077.2020.pdf</t>
  </si>
  <si>
    <t>http://www.iacip-gto.org.mx/IPO/formatos/2020/9/Art.70.Fra.IX.0.078.2020.pdf</t>
  </si>
  <si>
    <t>http://www.iacip-gto.org.mx/IPO/formatos/2020/9/Art.70.Fra.IX.0.079.2020.pdf</t>
  </si>
  <si>
    <t>http://www.iacip-gto.org.mx/IPO/formatos/2020/9/Art.70.Fra.IX.0.080.2020.pdf</t>
  </si>
  <si>
    <t>http://www.iacip-gto.org.mx/IPO/formatos/2020/9/Art.70.Fra.IX.0.081.2020.pdf</t>
  </si>
  <si>
    <t>http://www.iacip-gto.org.mx/ws/files/articles/187/2020/LINEAMIENTOS Generales de Racionalidad, Austeridad y Disciplina Presupuestal para el Ejercicio Fiscal de 2020 del Instituto de Acceso a la Información Pública para el 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</si>
</sst>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0" fontId="0" fillId="0" borderId="0" xfId="0"/>
    <xf numFmtId="0" fontId="0" fillId="0" borderId="0" xfId="0" applyNumberFormat="1"/>
    <xf numFmtId="43" fontId="7" fillId="0" borderId="1" xfId="2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4" fillId="0" borderId="0" xfId="0" applyFont="1" applyAlignment="1">
      <alignment horizontal="center"/>
    </xf>
    <xf numFmtId="43" fontId="6" fillId="0" borderId="1" xfId="2" applyFont="1" applyFill="1" applyBorder="1"/>
    <xf numFmtId="0" fontId="2" fillId="0" borderId="1" xfId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20/9/Informe.Art.70.Fra.IX.0.072.2020.pdf" TargetMode="External"/><Relationship Id="rId13" Type="http://schemas.openxmlformats.org/officeDocument/2006/relationships/hyperlink" Target="http://www.iacip-gto.org.mx/IPO/formatos/2020/9/Informe.Art.70.Fra.IX.0.077.2020.pdf" TargetMode="External"/><Relationship Id="rId18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 TargetMode="External"/><Relationship Id="rId3" Type="http://schemas.openxmlformats.org/officeDocument/2006/relationships/hyperlink" Target="http://www.iacip-gto.org.mx/IPO/formatos/2020/9/Informe.Art.70.Fra.IX.0.067.2020.pdf" TargetMode="External"/><Relationship Id="rId7" Type="http://schemas.openxmlformats.org/officeDocument/2006/relationships/hyperlink" Target="http://www.iacip-gto.org.mx/IPO/formatos/2020/9/Informe.Art.70.Fra.IX.0.071.2020.pdf" TargetMode="External"/><Relationship Id="rId12" Type="http://schemas.openxmlformats.org/officeDocument/2006/relationships/hyperlink" Target="http://www.iacip-gto.org.mx/IPO/formatos/2020/9/Informe.Art.70.Fra.IX.0.076.2020.pdf" TargetMode="External"/><Relationship Id="rId17" Type="http://schemas.openxmlformats.org/officeDocument/2006/relationships/hyperlink" Target="http://www.iacip-gto.org.mx/IPO/formatos/2020/9/Informe.Art.70.Fra.IX.0.081.2020.pdf" TargetMode="External"/><Relationship Id="rId2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&#243;n%20P&#250;blica%20para%20el%20Estado.pdf" TargetMode="External"/><Relationship Id="rId16" Type="http://schemas.openxmlformats.org/officeDocument/2006/relationships/hyperlink" Target="http://www.iacip-gto.org.mx/IPO/formatos/2020/9/Informe.Art.70.Fra.IX.0.080.2020.pdf" TargetMode="External"/><Relationship Id="rId1" Type="http://schemas.openxmlformats.org/officeDocument/2006/relationships/hyperlink" Target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 TargetMode="External"/><Relationship Id="rId6" Type="http://schemas.openxmlformats.org/officeDocument/2006/relationships/hyperlink" Target="http://www.iacip-gto.org.mx/IPO/formatos/2020/9/Informe.Art.70.Fra.IX.0.070.2020.pdf" TargetMode="External"/><Relationship Id="rId11" Type="http://schemas.openxmlformats.org/officeDocument/2006/relationships/hyperlink" Target="http://www.iacip-gto.org.mx/IPO/formatos/2020/9/Informe.Art.70.Fra.IX.0.075.2020.pdf" TargetMode="External"/><Relationship Id="rId5" Type="http://schemas.openxmlformats.org/officeDocument/2006/relationships/hyperlink" Target="http://www.iacip-gto.org.mx/IPO/formatos/2020/9/Informe.Art.70.Fra.IX.0.069.2020.pdf" TargetMode="External"/><Relationship Id="rId15" Type="http://schemas.openxmlformats.org/officeDocument/2006/relationships/hyperlink" Target="http://www.iacip-gto.org.mx/IPO/formatos/2020/9/Informe.Art.70.Fra.IX.0.079.2020.pdf" TargetMode="External"/><Relationship Id="rId10" Type="http://schemas.openxmlformats.org/officeDocument/2006/relationships/hyperlink" Target="http://www.iacip-gto.org.mx/IPO/formatos/2020/9/Informe.Art.70.Fra.IX.0.074.2020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iacip-gto.org.mx/IPO/formatos/2020/9/Informe.Art.70.Fra.IX.0.068.2020.pdf" TargetMode="External"/><Relationship Id="rId9" Type="http://schemas.openxmlformats.org/officeDocument/2006/relationships/hyperlink" Target="http://www.iacip-gto.org.mx/IPO/formatos/2020/9/Informe.Art.70.Fra.IX.0.073.2020.pdf" TargetMode="External"/><Relationship Id="rId14" Type="http://schemas.openxmlformats.org/officeDocument/2006/relationships/hyperlink" Target="http://www.iacip-gto.org.mx/IPO/formatos/2020/9/Informe.Art.70.Fra.IX.0.078.202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20/9/Art.70.Fra.IX.0.073.2020.pdf" TargetMode="External"/><Relationship Id="rId13" Type="http://schemas.openxmlformats.org/officeDocument/2006/relationships/hyperlink" Target="http://www.iacip-gto.org.mx/IPO/formatos/2020/9/Art.70.Fra.IX.0.077.2020.pdf" TargetMode="External"/><Relationship Id="rId3" Type="http://schemas.openxmlformats.org/officeDocument/2006/relationships/hyperlink" Target="http://www.iacip-gto.org.mx/IPO/formatos/2020/9/Art.70.Fra.IX.0.068.2020.pdf" TargetMode="External"/><Relationship Id="rId7" Type="http://schemas.openxmlformats.org/officeDocument/2006/relationships/hyperlink" Target="http://www.iacip-gto.org.mx/IPO/formatos/2020/9/Art.70.Fra.IX.0.072.2020.pdf" TargetMode="External"/><Relationship Id="rId12" Type="http://schemas.openxmlformats.org/officeDocument/2006/relationships/hyperlink" Target="http://www.iacip-gto.org.mx/IPO/formatos/2020/9/Art.70.Fra.IX.0.001.2020.pdf" TargetMode="External"/><Relationship Id="rId17" Type="http://schemas.openxmlformats.org/officeDocument/2006/relationships/hyperlink" Target="http://www.iacip-gto.org.mx/IPO/formatos/2020/9/Art.70.Fra.IX.0.081.2020.pdf" TargetMode="External"/><Relationship Id="rId2" Type="http://schemas.openxmlformats.org/officeDocument/2006/relationships/hyperlink" Target="http://www.iacip-gto.org.mx/IPO/formatos/2020/9/Art.70.Fra.IX.0.001.2020.pdf" TargetMode="External"/><Relationship Id="rId16" Type="http://schemas.openxmlformats.org/officeDocument/2006/relationships/hyperlink" Target="http://www.iacip-gto.org.mx/IPO/formatos/2020/9/Art.70.Fra.IX.0.080.2020.pdf" TargetMode="External"/><Relationship Id="rId1" Type="http://schemas.openxmlformats.org/officeDocument/2006/relationships/hyperlink" Target="http://www.iacip-gto.org.mx/IPO/formatos/2020/9/Art.70.Fra.IX.0.067.2020.pdf" TargetMode="External"/><Relationship Id="rId6" Type="http://schemas.openxmlformats.org/officeDocument/2006/relationships/hyperlink" Target="http://www.iacip-gto.org.mx/IPO/formatos/2020/9/Art.70.Fra.IX.0.071.2020.pdf" TargetMode="External"/><Relationship Id="rId11" Type="http://schemas.openxmlformats.org/officeDocument/2006/relationships/hyperlink" Target="http://www.iacip-gto.org.mx/IPO/formatos/2020/9/Art.70.Fra.IX.0.076.2020.pdf" TargetMode="External"/><Relationship Id="rId5" Type="http://schemas.openxmlformats.org/officeDocument/2006/relationships/hyperlink" Target="http://www.iacip-gto.org.mx/IPO/formatos/2020/9/Art.70.Fra.IX.0.070.2020.pdf" TargetMode="External"/><Relationship Id="rId15" Type="http://schemas.openxmlformats.org/officeDocument/2006/relationships/hyperlink" Target="http://www.iacip-gto.org.mx/IPO/formatos/2020/9/Art.70.Fra.IX.0.079.2020.pdf" TargetMode="External"/><Relationship Id="rId10" Type="http://schemas.openxmlformats.org/officeDocument/2006/relationships/hyperlink" Target="http://www.iacip-gto.org.mx/IPO/formatos/2020/9/Art.70.Fra.IX.0.075.2020.pdf" TargetMode="External"/><Relationship Id="rId4" Type="http://schemas.openxmlformats.org/officeDocument/2006/relationships/hyperlink" Target="http://www.iacip-gto.org.mx/IPO/formatos/2020/9/Art.70.Fra.IX.0.069.2020.pdf" TargetMode="External"/><Relationship Id="rId9" Type="http://schemas.openxmlformats.org/officeDocument/2006/relationships/hyperlink" Target="http://www.iacip-gto.org.mx/IPO/formatos/2020/9/Art.70.Fra.IX.0.074.2020.pdf" TargetMode="External"/><Relationship Id="rId14" Type="http://schemas.openxmlformats.org/officeDocument/2006/relationships/hyperlink" Target="http://www.iacip-gto.org.mx/IPO/formatos/2020/9/Art.70.Fra.IX.0.078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style="3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2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18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18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x14ac:dyDescent="0.25">
      <c r="A8" s="9">
        <v>2020</v>
      </c>
      <c r="B8" s="10">
        <v>44105</v>
      </c>
      <c r="C8" s="10">
        <v>44196</v>
      </c>
      <c r="D8" s="11" t="s">
        <v>91</v>
      </c>
      <c r="E8" s="11">
        <v>11856</v>
      </c>
      <c r="F8" s="11" t="s">
        <v>130</v>
      </c>
      <c r="G8" s="8" t="s">
        <v>131</v>
      </c>
      <c r="H8" s="11" t="s">
        <v>132</v>
      </c>
      <c r="I8" s="11" t="s">
        <v>133</v>
      </c>
      <c r="J8" s="11" t="s">
        <v>134</v>
      </c>
      <c r="K8" s="11" t="s">
        <v>135</v>
      </c>
      <c r="L8" s="11" t="s">
        <v>101</v>
      </c>
      <c r="M8" s="8" t="s">
        <v>137</v>
      </c>
      <c r="N8" s="9" t="s">
        <v>103</v>
      </c>
      <c r="O8" s="11">
        <v>2</v>
      </c>
      <c r="P8" s="15">
        <v>1617.5</v>
      </c>
      <c r="Q8" s="11" t="s">
        <v>121</v>
      </c>
      <c r="R8" s="11" t="s">
        <v>122</v>
      </c>
      <c r="S8" s="11" t="s">
        <v>123</v>
      </c>
      <c r="T8" s="11" t="s">
        <v>121</v>
      </c>
      <c r="U8" s="11" t="s">
        <v>121</v>
      </c>
      <c r="V8" s="11" t="s">
        <v>124</v>
      </c>
      <c r="W8" s="11" t="str">
        <f t="shared" ref="W8" si="0">+M8</f>
        <v>Asistencia a la Semana Nacional de Transparencia 2020 (Salud Publica y Transparencia), así como apoyo jurídico a la Comisionada Presidente quien asistirá como moderadora enel 2 panel "Balance del Papel de la Transparencia y el Acceso a la información del Estado Mexicano ante la Emergencia Sanitaria"</v>
      </c>
      <c r="X8" s="10">
        <v>44151</v>
      </c>
      <c r="Y8" s="10">
        <v>44153</v>
      </c>
      <c r="Z8" s="11">
        <v>1</v>
      </c>
      <c r="AA8" s="19">
        <f t="shared" ref="AA8" si="1">+P8</f>
        <v>1617.5</v>
      </c>
      <c r="AB8" s="11">
        <v>0</v>
      </c>
      <c r="AC8" s="10">
        <v>44165</v>
      </c>
      <c r="AD8" s="2" t="s">
        <v>149</v>
      </c>
      <c r="AE8" s="11">
        <v>1</v>
      </c>
      <c r="AF8" s="20" t="s">
        <v>179</v>
      </c>
      <c r="AG8" s="11" t="s">
        <v>114</v>
      </c>
      <c r="AH8" s="10">
        <v>43858</v>
      </c>
      <c r="AI8" s="10">
        <v>44196</v>
      </c>
      <c r="AJ8" s="11"/>
    </row>
    <row r="9" spans="1:36" s="12" customFormat="1" x14ac:dyDescent="0.25">
      <c r="A9" s="9">
        <v>2020</v>
      </c>
      <c r="B9" s="10">
        <v>44105</v>
      </c>
      <c r="C9" s="10">
        <v>44196</v>
      </c>
      <c r="D9" s="11" t="s">
        <v>91</v>
      </c>
      <c r="E9" s="11">
        <v>13596</v>
      </c>
      <c r="F9" s="11" t="s">
        <v>115</v>
      </c>
      <c r="G9" s="11" t="s">
        <v>116</v>
      </c>
      <c r="H9" s="11" t="s">
        <v>117</v>
      </c>
      <c r="I9" s="11" t="s">
        <v>118</v>
      </c>
      <c r="J9" s="11" t="s">
        <v>119</v>
      </c>
      <c r="K9" s="11" t="s">
        <v>120</v>
      </c>
      <c r="L9" s="11" t="s">
        <v>101</v>
      </c>
      <c r="M9" s="8" t="s">
        <v>136</v>
      </c>
      <c r="N9" s="9" t="s">
        <v>103</v>
      </c>
      <c r="O9" s="11">
        <v>2</v>
      </c>
      <c r="P9" s="15">
        <v>1553.5</v>
      </c>
      <c r="Q9" s="11" t="s">
        <v>121</v>
      </c>
      <c r="R9" s="11" t="s">
        <v>122</v>
      </c>
      <c r="S9" s="11" t="s">
        <v>123</v>
      </c>
      <c r="T9" s="11" t="s">
        <v>121</v>
      </c>
      <c r="U9" s="11" t="s">
        <v>121</v>
      </c>
      <c r="V9" s="11" t="s">
        <v>124</v>
      </c>
      <c r="W9" s="11" t="str">
        <f>+M9</f>
        <v>Asistencia a la Semana Nacional de Transparencia 2020 (Salud Publica y Transparencia), así como moderadora enel 2 panel "Balance del Papel de la Transparencia y el Acceso a la información del Estado Mexicano ante la Emergencia Sanitaria"</v>
      </c>
      <c r="X9" s="10">
        <v>44151</v>
      </c>
      <c r="Y9" s="10">
        <v>44153</v>
      </c>
      <c r="Z9" s="11">
        <v>2</v>
      </c>
      <c r="AA9" s="19">
        <f>+P9</f>
        <v>1553.5</v>
      </c>
      <c r="AB9" s="11">
        <v>0</v>
      </c>
      <c r="AC9" s="10">
        <v>44165</v>
      </c>
      <c r="AD9" s="2" t="s">
        <v>150</v>
      </c>
      <c r="AE9" s="11">
        <v>2</v>
      </c>
      <c r="AF9" s="20" t="s">
        <v>179</v>
      </c>
      <c r="AG9" s="11" t="s">
        <v>114</v>
      </c>
      <c r="AH9" s="10">
        <v>43858</v>
      </c>
      <c r="AI9" s="10">
        <v>44196</v>
      </c>
      <c r="AJ9" s="11"/>
    </row>
    <row r="10" spans="1:36" s="12" customFormat="1" x14ac:dyDescent="0.25">
      <c r="A10" s="9">
        <v>2020</v>
      </c>
      <c r="B10" s="10">
        <v>44105</v>
      </c>
      <c r="C10" s="10">
        <v>44196</v>
      </c>
      <c r="D10" s="11" t="s">
        <v>91</v>
      </c>
      <c r="E10" s="11">
        <v>13596</v>
      </c>
      <c r="F10" s="11" t="s">
        <v>115</v>
      </c>
      <c r="G10" s="11" t="s">
        <v>116</v>
      </c>
      <c r="H10" s="11" t="s">
        <v>117</v>
      </c>
      <c r="I10" s="11" t="s">
        <v>118</v>
      </c>
      <c r="J10" s="11" t="s">
        <v>119</v>
      </c>
      <c r="K10" s="11" t="s">
        <v>120</v>
      </c>
      <c r="L10" s="11" t="s">
        <v>101</v>
      </c>
      <c r="M10" s="8" t="s">
        <v>136</v>
      </c>
      <c r="N10" s="9" t="s">
        <v>103</v>
      </c>
      <c r="O10" s="11">
        <v>2</v>
      </c>
      <c r="P10" s="15">
        <f>664+66.4</f>
        <v>730.4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121</v>
      </c>
      <c r="V10" s="11" t="s">
        <v>124</v>
      </c>
      <c r="W10" s="11" t="str">
        <f>+M10</f>
        <v>Asistencia a la Semana Nacional de Transparencia 2020 (Salud Publica y Transparencia), así como moderadora enel 2 panel "Balance del Papel de la Transparencia y el Acceso a la información del Estado Mexicano ante la Emergencia Sanitaria"</v>
      </c>
      <c r="X10" s="10">
        <v>44151</v>
      </c>
      <c r="Y10" s="10">
        <v>44153</v>
      </c>
      <c r="Z10" s="11">
        <v>3</v>
      </c>
      <c r="AA10" s="19">
        <f>+P10</f>
        <v>730.4</v>
      </c>
      <c r="AB10" s="11">
        <v>0</v>
      </c>
      <c r="AC10" s="10">
        <v>44165</v>
      </c>
      <c r="AD10" s="2" t="s">
        <v>151</v>
      </c>
      <c r="AE10" s="11">
        <v>3</v>
      </c>
      <c r="AF10" s="20" t="s">
        <v>179</v>
      </c>
      <c r="AG10" s="11" t="s">
        <v>114</v>
      </c>
      <c r="AH10" s="10">
        <v>43858</v>
      </c>
      <c r="AI10" s="10">
        <v>44196</v>
      </c>
      <c r="AJ10" s="11"/>
    </row>
    <row r="11" spans="1:36" s="12" customFormat="1" x14ac:dyDescent="0.25">
      <c r="A11" s="9">
        <v>2020</v>
      </c>
      <c r="B11" s="10">
        <v>44105</v>
      </c>
      <c r="C11" s="10">
        <v>44196</v>
      </c>
      <c r="D11" s="11" t="s">
        <v>91</v>
      </c>
      <c r="E11" s="11">
        <v>11856</v>
      </c>
      <c r="F11" s="11" t="s">
        <v>130</v>
      </c>
      <c r="G11" s="8" t="s">
        <v>131</v>
      </c>
      <c r="H11" s="11" t="s">
        <v>132</v>
      </c>
      <c r="I11" s="11" t="s">
        <v>133</v>
      </c>
      <c r="J11" s="11" t="s">
        <v>134</v>
      </c>
      <c r="K11" s="11" t="s">
        <v>135</v>
      </c>
      <c r="L11" s="11" t="s">
        <v>101</v>
      </c>
      <c r="M11" s="8" t="s">
        <v>137</v>
      </c>
      <c r="N11" s="9" t="s">
        <v>103</v>
      </c>
      <c r="O11" s="11">
        <v>2</v>
      </c>
      <c r="P11" s="15">
        <f>361+176+227+36.1</f>
        <v>800.1</v>
      </c>
      <c r="Q11" s="11" t="s">
        <v>121</v>
      </c>
      <c r="R11" s="11" t="s">
        <v>122</v>
      </c>
      <c r="S11" s="11" t="s">
        <v>123</v>
      </c>
      <c r="T11" s="11" t="s">
        <v>121</v>
      </c>
      <c r="U11" s="11" t="s">
        <v>121</v>
      </c>
      <c r="V11" s="11" t="s">
        <v>124</v>
      </c>
      <c r="W11" s="11" t="str">
        <f t="shared" ref="W11" si="2">+M11</f>
        <v>Asistencia a la Semana Nacional de Transparencia 2020 (Salud Publica y Transparencia), así como apoyo jurídico a la Comisionada Presidente quien asistirá como moderadora enel 2 panel "Balance del Papel de la Transparencia y el Acceso a la información del Estado Mexicano ante la Emergencia Sanitaria"</v>
      </c>
      <c r="X11" s="10">
        <v>44151</v>
      </c>
      <c r="Y11" s="10">
        <v>44153</v>
      </c>
      <c r="Z11" s="11">
        <v>4</v>
      </c>
      <c r="AA11" s="19">
        <f t="shared" ref="AA11" si="3">+P11</f>
        <v>800.1</v>
      </c>
      <c r="AB11" s="11">
        <v>0</v>
      </c>
      <c r="AC11" s="10">
        <v>44165</v>
      </c>
      <c r="AD11" s="2" t="s">
        <v>152</v>
      </c>
      <c r="AE11" s="11">
        <v>4</v>
      </c>
      <c r="AF11" s="20" t="s">
        <v>179</v>
      </c>
      <c r="AG11" s="11" t="s">
        <v>114</v>
      </c>
      <c r="AH11" s="10">
        <v>43858</v>
      </c>
      <c r="AI11" s="10">
        <v>44196</v>
      </c>
      <c r="AJ11" s="11"/>
    </row>
    <row r="12" spans="1:36" s="12" customFormat="1" x14ac:dyDescent="0.25">
      <c r="A12" s="9">
        <v>2020</v>
      </c>
      <c r="B12" s="10">
        <v>44105</v>
      </c>
      <c r="C12" s="10">
        <v>44196</v>
      </c>
      <c r="D12" s="11" t="s">
        <v>91</v>
      </c>
      <c r="E12" s="11">
        <v>13596</v>
      </c>
      <c r="F12" s="11" t="s">
        <v>115</v>
      </c>
      <c r="G12" s="11" t="s">
        <v>116</v>
      </c>
      <c r="H12" s="11" t="s">
        <v>117</v>
      </c>
      <c r="I12" s="11" t="s">
        <v>118</v>
      </c>
      <c r="J12" s="11" t="s">
        <v>119</v>
      </c>
      <c r="K12" s="11" t="s">
        <v>120</v>
      </c>
      <c r="L12" s="11" t="s">
        <v>101</v>
      </c>
      <c r="M12" s="8" t="s">
        <v>138</v>
      </c>
      <c r="N12" s="9" t="s">
        <v>103</v>
      </c>
      <c r="O12" s="11">
        <v>2</v>
      </c>
      <c r="P12" s="15">
        <v>2737</v>
      </c>
      <c r="Q12" s="11" t="s">
        <v>121</v>
      </c>
      <c r="R12" s="11" t="s">
        <v>122</v>
      </c>
      <c r="S12" s="11" t="s">
        <v>123</v>
      </c>
      <c r="T12" s="11" t="s">
        <v>121</v>
      </c>
      <c r="U12" s="11" t="s">
        <v>139</v>
      </c>
      <c r="V12" s="11" t="s">
        <v>140</v>
      </c>
      <c r="W12" s="11" t="str">
        <f>+M12</f>
        <v>Asistencia a la Jornada Electiva del Sistema Nacional de Transparencia, Acceso a la Información Pública y Protección de Datos Personales (SNT)</v>
      </c>
      <c r="X12" s="10">
        <v>44161</v>
      </c>
      <c r="Y12" s="10">
        <v>44162</v>
      </c>
      <c r="Z12" s="11">
        <v>5</v>
      </c>
      <c r="AA12" s="19">
        <f>+P12</f>
        <v>2737</v>
      </c>
      <c r="AB12" s="11">
        <v>0</v>
      </c>
      <c r="AC12" s="10">
        <v>44166</v>
      </c>
      <c r="AD12" s="2" t="s">
        <v>153</v>
      </c>
      <c r="AE12" s="11">
        <v>5</v>
      </c>
      <c r="AF12" s="20" t="s">
        <v>179</v>
      </c>
      <c r="AG12" s="11" t="s">
        <v>114</v>
      </c>
      <c r="AH12" s="10">
        <v>43858</v>
      </c>
      <c r="AI12" s="10">
        <v>44196</v>
      </c>
      <c r="AJ12" s="11"/>
    </row>
    <row r="13" spans="1:36" s="12" customFormat="1" x14ac:dyDescent="0.25">
      <c r="A13" s="9">
        <v>2020</v>
      </c>
      <c r="B13" s="10">
        <v>44105</v>
      </c>
      <c r="C13" s="10">
        <v>44196</v>
      </c>
      <c r="D13" s="11" t="s">
        <v>91</v>
      </c>
      <c r="E13" s="11">
        <v>13596</v>
      </c>
      <c r="F13" s="11" t="s">
        <v>115</v>
      </c>
      <c r="G13" s="11" t="s">
        <v>116</v>
      </c>
      <c r="H13" s="11" t="s">
        <v>117</v>
      </c>
      <c r="I13" s="11" t="s">
        <v>118</v>
      </c>
      <c r="J13" s="11" t="s">
        <v>119</v>
      </c>
      <c r="K13" s="11" t="s">
        <v>120</v>
      </c>
      <c r="L13" s="11" t="s">
        <v>101</v>
      </c>
      <c r="M13" s="8" t="s">
        <v>138</v>
      </c>
      <c r="N13" s="9" t="s">
        <v>103</v>
      </c>
      <c r="O13" s="11">
        <v>2</v>
      </c>
      <c r="P13" s="15">
        <f>195.5+446+600+120</f>
        <v>1361.5</v>
      </c>
      <c r="Q13" s="11" t="s">
        <v>121</v>
      </c>
      <c r="R13" s="11" t="s">
        <v>122</v>
      </c>
      <c r="S13" s="11" t="s">
        <v>123</v>
      </c>
      <c r="T13" s="11" t="s">
        <v>121</v>
      </c>
      <c r="U13" s="11" t="s">
        <v>139</v>
      </c>
      <c r="V13" s="11" t="s">
        <v>140</v>
      </c>
      <c r="W13" s="11" t="str">
        <f>+M13</f>
        <v>Asistencia a la Jornada Electiva del Sistema Nacional de Transparencia, Acceso a la Información Pública y Protección de Datos Personales (SNT)</v>
      </c>
      <c r="X13" s="10">
        <v>44161</v>
      </c>
      <c r="Y13" s="10">
        <v>44162</v>
      </c>
      <c r="Z13" s="11">
        <v>6</v>
      </c>
      <c r="AA13" s="19">
        <f>+P13</f>
        <v>1361.5</v>
      </c>
      <c r="AB13" s="11">
        <v>0</v>
      </c>
      <c r="AC13" s="10">
        <v>44166</v>
      </c>
      <c r="AD13" s="2" t="s">
        <v>154</v>
      </c>
      <c r="AE13" s="11">
        <v>6</v>
      </c>
      <c r="AF13" s="20" t="s">
        <v>179</v>
      </c>
      <c r="AG13" s="11" t="s">
        <v>114</v>
      </c>
      <c r="AH13" s="10">
        <v>43858</v>
      </c>
      <c r="AI13" s="10">
        <v>44196</v>
      </c>
      <c r="AJ13" s="11"/>
    </row>
    <row r="14" spans="1:36" s="12" customFormat="1" x14ac:dyDescent="0.25">
      <c r="A14" s="9">
        <v>2020</v>
      </c>
      <c r="B14" s="10">
        <v>44105</v>
      </c>
      <c r="C14" s="10">
        <v>44196</v>
      </c>
      <c r="D14" s="11" t="s">
        <v>91</v>
      </c>
      <c r="E14" s="11">
        <v>41845</v>
      </c>
      <c r="F14" s="16" t="s">
        <v>125</v>
      </c>
      <c r="G14" s="17" t="s">
        <v>126</v>
      </c>
      <c r="H14" s="16" t="s">
        <v>117</v>
      </c>
      <c r="I14" s="17" t="s">
        <v>127</v>
      </c>
      <c r="J14" s="17" t="s">
        <v>128</v>
      </c>
      <c r="K14" s="17" t="s">
        <v>129</v>
      </c>
      <c r="L14" s="11" t="s">
        <v>101</v>
      </c>
      <c r="M14" s="8" t="s">
        <v>141</v>
      </c>
      <c r="N14" s="9" t="s">
        <v>103</v>
      </c>
      <c r="O14" s="11">
        <v>2</v>
      </c>
      <c r="P14" s="15">
        <f>122+50</f>
        <v>172</v>
      </c>
      <c r="Q14" s="11" t="s">
        <v>121</v>
      </c>
      <c r="R14" s="11" t="s">
        <v>122</v>
      </c>
      <c r="S14" s="11" t="s">
        <v>123</v>
      </c>
      <c r="T14" s="11" t="s">
        <v>121</v>
      </c>
      <c r="U14" s="11" t="s">
        <v>139</v>
      </c>
      <c r="V14" s="11" t="s">
        <v>140</v>
      </c>
      <c r="W14" s="11" t="str">
        <f t="shared" ref="W14" si="4">+M14</f>
        <v>Trasladar y Apoyar a la Comisionada Presidente a la Jornada Electiva del Sistema Nacional de Transparencia, Acceso a la Información Pública y Protección de Datos Personales (SNT)</v>
      </c>
      <c r="X14" s="10">
        <v>44161</v>
      </c>
      <c r="Y14" s="10">
        <v>44162</v>
      </c>
      <c r="Z14" s="11">
        <v>7</v>
      </c>
      <c r="AA14" s="19">
        <f t="shared" ref="AA14" si="5">+P14</f>
        <v>172</v>
      </c>
      <c r="AB14" s="11">
        <v>0</v>
      </c>
      <c r="AC14" s="10">
        <v>44166</v>
      </c>
      <c r="AD14" s="2" t="s">
        <v>155</v>
      </c>
      <c r="AE14" s="11">
        <v>7</v>
      </c>
      <c r="AF14" s="20" t="s">
        <v>179</v>
      </c>
      <c r="AG14" s="11" t="s">
        <v>114</v>
      </c>
      <c r="AH14" s="10">
        <v>43858</v>
      </c>
      <c r="AI14" s="10">
        <v>43921</v>
      </c>
      <c r="AJ14" s="11"/>
    </row>
    <row r="15" spans="1:36" s="12" customFormat="1" x14ac:dyDescent="0.25">
      <c r="A15" s="9">
        <v>2020</v>
      </c>
      <c r="B15" s="10">
        <v>44105</v>
      </c>
      <c r="C15" s="10">
        <v>44196</v>
      </c>
      <c r="D15" s="11" t="s">
        <v>91</v>
      </c>
      <c r="E15" s="11">
        <v>13596</v>
      </c>
      <c r="F15" s="11" t="s">
        <v>115</v>
      </c>
      <c r="G15" s="11" t="s">
        <v>116</v>
      </c>
      <c r="H15" s="11" t="s">
        <v>117</v>
      </c>
      <c r="I15" s="11" t="s">
        <v>118</v>
      </c>
      <c r="J15" s="11" t="s">
        <v>119</v>
      </c>
      <c r="K15" s="11" t="s">
        <v>120</v>
      </c>
      <c r="L15" s="11" t="s">
        <v>101</v>
      </c>
      <c r="M15" s="8" t="s">
        <v>142</v>
      </c>
      <c r="N15" s="9" t="s">
        <v>103</v>
      </c>
      <c r="O15" s="11">
        <v>3</v>
      </c>
      <c r="P15" s="15">
        <v>688</v>
      </c>
      <c r="Q15" s="11" t="s">
        <v>121</v>
      </c>
      <c r="R15" s="11" t="s">
        <v>122</v>
      </c>
      <c r="S15" s="11" t="s">
        <v>123</v>
      </c>
      <c r="T15" s="11" t="s">
        <v>121</v>
      </c>
      <c r="U15" s="11" t="s">
        <v>122</v>
      </c>
      <c r="V15" s="11" t="s">
        <v>123</v>
      </c>
      <c r="W15" s="11" t="str">
        <f>+M15</f>
        <v>Asistencia a entrevista en noticiero en linea a las 7:00 am en las Instalaciones de Promomedios</v>
      </c>
      <c r="X15" s="10">
        <v>44167</v>
      </c>
      <c r="Y15" s="10">
        <v>44167</v>
      </c>
      <c r="Z15" s="11">
        <v>8</v>
      </c>
      <c r="AA15" s="19">
        <f>+P15</f>
        <v>688</v>
      </c>
      <c r="AB15" s="11">
        <v>0</v>
      </c>
      <c r="AC15" s="10">
        <v>44168</v>
      </c>
      <c r="AD15" s="2" t="s">
        <v>156</v>
      </c>
      <c r="AE15" s="11">
        <v>8</v>
      </c>
      <c r="AF15" s="20" t="s">
        <v>179</v>
      </c>
      <c r="AG15" s="11" t="s">
        <v>114</v>
      </c>
      <c r="AH15" s="10">
        <v>43858</v>
      </c>
      <c r="AI15" s="10">
        <v>44196</v>
      </c>
      <c r="AJ15" s="11"/>
    </row>
    <row r="16" spans="1:36" s="12" customFormat="1" x14ac:dyDescent="0.25">
      <c r="A16" s="9">
        <v>2020</v>
      </c>
      <c r="B16" s="10">
        <v>44105</v>
      </c>
      <c r="C16" s="10">
        <v>44196</v>
      </c>
      <c r="D16" s="11" t="s">
        <v>91</v>
      </c>
      <c r="E16" s="11">
        <v>13596</v>
      </c>
      <c r="F16" s="11" t="s">
        <v>115</v>
      </c>
      <c r="G16" s="11" t="s">
        <v>116</v>
      </c>
      <c r="H16" s="11" t="s">
        <v>117</v>
      </c>
      <c r="I16" s="11" t="s">
        <v>118</v>
      </c>
      <c r="J16" s="11" t="s">
        <v>119</v>
      </c>
      <c r="K16" s="11" t="s">
        <v>120</v>
      </c>
      <c r="L16" s="11" t="s">
        <v>101</v>
      </c>
      <c r="M16" s="8" t="s">
        <v>143</v>
      </c>
      <c r="N16" s="9" t="s">
        <v>103</v>
      </c>
      <c r="O16" s="11">
        <v>2</v>
      </c>
      <c r="P16" s="15">
        <v>266</v>
      </c>
      <c r="Q16" s="11" t="s">
        <v>121</v>
      </c>
      <c r="R16" s="11" t="s">
        <v>122</v>
      </c>
      <c r="S16" s="11" t="s">
        <v>123</v>
      </c>
      <c r="T16" s="11" t="s">
        <v>121</v>
      </c>
      <c r="U16" s="11" t="s">
        <v>122</v>
      </c>
      <c r="V16" s="11" t="s">
        <v>123</v>
      </c>
      <c r="W16" s="11" t="str">
        <f>+M16</f>
        <v>Asistencia a entrevista y set de grabación en linea con Jennifer Marccochio, en relación al Informe de Actividades</v>
      </c>
      <c r="X16" s="10">
        <v>44168</v>
      </c>
      <c r="Y16" s="10">
        <v>44168</v>
      </c>
      <c r="Z16" s="11">
        <v>9</v>
      </c>
      <c r="AA16" s="19">
        <f>+P16</f>
        <v>266</v>
      </c>
      <c r="AB16" s="11">
        <v>0</v>
      </c>
      <c r="AC16" s="10">
        <v>44172</v>
      </c>
      <c r="AD16" s="2" t="s">
        <v>157</v>
      </c>
      <c r="AE16" s="11">
        <v>9</v>
      </c>
      <c r="AF16" s="20" t="s">
        <v>179</v>
      </c>
      <c r="AG16" s="11" t="s">
        <v>114</v>
      </c>
      <c r="AH16" s="10">
        <v>43858</v>
      </c>
      <c r="AI16" s="10">
        <v>44196</v>
      </c>
      <c r="AJ16" s="11"/>
    </row>
    <row r="17" spans="1:36" s="12" customFormat="1" x14ac:dyDescent="0.25">
      <c r="A17" s="9">
        <v>2020</v>
      </c>
      <c r="B17" s="10">
        <v>44105</v>
      </c>
      <c r="C17" s="10">
        <v>44196</v>
      </c>
      <c r="D17" s="11" t="s">
        <v>91</v>
      </c>
      <c r="E17" s="11">
        <v>13596</v>
      </c>
      <c r="F17" s="11" t="s">
        <v>115</v>
      </c>
      <c r="G17" s="11" t="s">
        <v>116</v>
      </c>
      <c r="H17" s="11" t="s">
        <v>117</v>
      </c>
      <c r="I17" s="11" t="s">
        <v>118</v>
      </c>
      <c r="J17" s="11" t="s">
        <v>119</v>
      </c>
      <c r="K17" s="11" t="s">
        <v>120</v>
      </c>
      <c r="L17" s="11" t="s">
        <v>101</v>
      </c>
      <c r="M17" s="8" t="s">
        <v>144</v>
      </c>
      <c r="N17" s="9" t="s">
        <v>103</v>
      </c>
      <c r="O17" s="11">
        <v>2</v>
      </c>
      <c r="P17" s="15">
        <f>553+53</f>
        <v>606</v>
      </c>
      <c r="Q17" s="11" t="s">
        <v>121</v>
      </c>
      <c r="R17" s="11" t="s">
        <v>122</v>
      </c>
      <c r="S17" s="11" t="s">
        <v>123</v>
      </c>
      <c r="T17" s="11" t="s">
        <v>121</v>
      </c>
      <c r="U17" s="11" t="s">
        <v>122</v>
      </c>
      <c r="V17" s="11" t="s">
        <v>122</v>
      </c>
      <c r="W17" s="11" t="str">
        <f>+M17</f>
        <v>Asistencia a Rueda de Prensa y Sesión Fotográfica para la Revista "Personalidades"</v>
      </c>
      <c r="X17" s="10">
        <v>44174</v>
      </c>
      <c r="Y17" s="10">
        <v>44174</v>
      </c>
      <c r="Z17" s="11">
        <v>10</v>
      </c>
      <c r="AA17" s="19">
        <f>+P17</f>
        <v>606</v>
      </c>
      <c r="AB17" s="11">
        <v>0</v>
      </c>
      <c r="AC17" s="10">
        <v>44174</v>
      </c>
      <c r="AD17" s="2" t="s">
        <v>158</v>
      </c>
      <c r="AE17" s="11">
        <v>10</v>
      </c>
      <c r="AF17" s="20" t="s">
        <v>179</v>
      </c>
      <c r="AG17" s="11" t="s">
        <v>114</v>
      </c>
      <c r="AH17" s="10">
        <v>43858</v>
      </c>
      <c r="AI17" s="10">
        <v>44196</v>
      </c>
      <c r="AJ17" s="11"/>
    </row>
    <row r="18" spans="1:36" s="12" customFormat="1" x14ac:dyDescent="0.25">
      <c r="A18" s="9">
        <v>2020</v>
      </c>
      <c r="B18" s="10">
        <v>44105</v>
      </c>
      <c r="C18" s="10">
        <v>44196</v>
      </c>
      <c r="D18" s="11" t="s">
        <v>91</v>
      </c>
      <c r="E18" s="11">
        <v>41845</v>
      </c>
      <c r="F18" s="16" t="s">
        <v>125</v>
      </c>
      <c r="G18" s="17" t="s">
        <v>126</v>
      </c>
      <c r="H18" s="16" t="s">
        <v>117</v>
      </c>
      <c r="I18" s="17" t="s">
        <v>127</v>
      </c>
      <c r="J18" s="17" t="s">
        <v>128</v>
      </c>
      <c r="K18" s="17" t="s">
        <v>129</v>
      </c>
      <c r="L18" s="11" t="s">
        <v>101</v>
      </c>
      <c r="M18" s="8" t="s">
        <v>145</v>
      </c>
      <c r="N18" s="9" t="s">
        <v>103</v>
      </c>
      <c r="O18" s="11">
        <v>2</v>
      </c>
      <c r="P18" s="15">
        <v>3523.8</v>
      </c>
      <c r="Q18" s="11" t="s">
        <v>121</v>
      </c>
      <c r="R18" s="11" t="s">
        <v>122</v>
      </c>
      <c r="S18" s="11" t="s">
        <v>123</v>
      </c>
      <c r="T18" s="11" t="s">
        <v>121</v>
      </c>
      <c r="U18" s="11" t="s">
        <v>121</v>
      </c>
      <c r="V18" s="11" t="s">
        <v>124</v>
      </c>
      <c r="W18" s="11" t="str">
        <f t="shared" ref="W18" si="6">+M18</f>
        <v>Trasladar y Apoyar a la Reunión de Trabajo presencial, respecto a los puntos que estaremos desarrollando en el Marco de Cooperación con la Región Centro Occidente del Sistema Nacional de Transparencia, Acceso a la Información Pública y Protección de Datos Personales</v>
      </c>
      <c r="X18" s="10">
        <v>44175</v>
      </c>
      <c r="Y18" s="10">
        <v>44176</v>
      </c>
      <c r="Z18" s="11">
        <v>11</v>
      </c>
      <c r="AA18" s="19">
        <f t="shared" ref="AA18" si="7">+P18</f>
        <v>3523.8</v>
      </c>
      <c r="AB18" s="11">
        <v>0</v>
      </c>
      <c r="AC18" s="10">
        <v>44180</v>
      </c>
      <c r="AD18" s="2" t="s">
        <v>159</v>
      </c>
      <c r="AE18" s="11">
        <v>11</v>
      </c>
      <c r="AF18" s="20" t="s">
        <v>179</v>
      </c>
      <c r="AG18" s="11" t="s">
        <v>114</v>
      </c>
      <c r="AH18" s="10">
        <v>43858</v>
      </c>
      <c r="AI18" s="10">
        <v>43921</v>
      </c>
      <c r="AJ18" s="11"/>
    </row>
    <row r="19" spans="1:36" s="12" customFormat="1" x14ac:dyDescent="0.25">
      <c r="A19" s="9">
        <v>2020</v>
      </c>
      <c r="B19" s="10">
        <v>44105</v>
      </c>
      <c r="C19" s="10">
        <v>44196</v>
      </c>
      <c r="D19" s="11" t="s">
        <v>91</v>
      </c>
      <c r="E19" s="11">
        <v>41845</v>
      </c>
      <c r="F19" s="16" t="s">
        <v>125</v>
      </c>
      <c r="G19" s="17" t="s">
        <v>126</v>
      </c>
      <c r="H19" s="16" t="s">
        <v>117</v>
      </c>
      <c r="I19" s="17" t="s">
        <v>127</v>
      </c>
      <c r="J19" s="17" t="s">
        <v>128</v>
      </c>
      <c r="K19" s="17" t="s">
        <v>129</v>
      </c>
      <c r="L19" s="11" t="s">
        <v>101</v>
      </c>
      <c r="M19" s="8" t="s">
        <v>145</v>
      </c>
      <c r="N19" s="9" t="s">
        <v>103</v>
      </c>
      <c r="O19" s="11">
        <v>2</v>
      </c>
      <c r="P19" s="15">
        <v>2629</v>
      </c>
      <c r="Q19" s="11" t="s">
        <v>121</v>
      </c>
      <c r="R19" s="11" t="s">
        <v>122</v>
      </c>
      <c r="S19" s="11" t="s">
        <v>123</v>
      </c>
      <c r="T19" s="11" t="s">
        <v>121</v>
      </c>
      <c r="U19" s="11" t="s">
        <v>121</v>
      </c>
      <c r="V19" s="11" t="s">
        <v>124</v>
      </c>
      <c r="W19" s="11" t="str">
        <f t="shared" ref="W19" si="8">+M19</f>
        <v>Trasladar y Apoyar a la Reunión de Trabajo presencial, respecto a los puntos que estaremos desarrollando en el Marco de Cooperación con la Región Centro Occidente del Sistema Nacional de Transparencia, Acceso a la Información Pública y Protección de Datos Personales</v>
      </c>
      <c r="X19" s="10">
        <v>44175</v>
      </c>
      <c r="Y19" s="10">
        <v>44176</v>
      </c>
      <c r="Z19" s="11">
        <v>12</v>
      </c>
      <c r="AA19" s="19">
        <f t="shared" ref="AA19" si="9">+P19</f>
        <v>2629</v>
      </c>
      <c r="AB19" s="11">
        <v>0</v>
      </c>
      <c r="AC19" s="10">
        <v>44180</v>
      </c>
      <c r="AD19" s="2" t="s">
        <v>160</v>
      </c>
      <c r="AE19" s="11">
        <v>12</v>
      </c>
      <c r="AF19" s="20" t="s">
        <v>179</v>
      </c>
      <c r="AG19" s="11" t="s">
        <v>114</v>
      </c>
      <c r="AH19" s="10">
        <v>43858</v>
      </c>
      <c r="AI19" s="10">
        <v>43921</v>
      </c>
      <c r="AJ19" s="11"/>
    </row>
    <row r="20" spans="1:36" s="12" customFormat="1" x14ac:dyDescent="0.25">
      <c r="A20" s="9">
        <v>2020</v>
      </c>
      <c r="B20" s="10">
        <v>44105</v>
      </c>
      <c r="C20" s="10">
        <v>44196</v>
      </c>
      <c r="D20" s="11" t="s">
        <v>91</v>
      </c>
      <c r="E20" s="11">
        <v>13596</v>
      </c>
      <c r="F20" s="11" t="s">
        <v>115</v>
      </c>
      <c r="G20" s="11" t="s">
        <v>116</v>
      </c>
      <c r="H20" s="11" t="s">
        <v>117</v>
      </c>
      <c r="I20" s="11" t="s">
        <v>118</v>
      </c>
      <c r="J20" s="11" t="s">
        <v>119</v>
      </c>
      <c r="K20" s="11" t="s">
        <v>120</v>
      </c>
      <c r="L20" s="11" t="s">
        <v>101</v>
      </c>
      <c r="M20" s="8" t="s">
        <v>146</v>
      </c>
      <c r="N20" s="9" t="s">
        <v>103</v>
      </c>
      <c r="O20" s="11">
        <v>2</v>
      </c>
      <c r="P20" s="15">
        <f>77+765+67+663+35+343+52+522</f>
        <v>2524</v>
      </c>
      <c r="Q20" s="11" t="s">
        <v>121</v>
      </c>
      <c r="R20" s="11" t="s">
        <v>122</v>
      </c>
      <c r="S20" s="11" t="s">
        <v>123</v>
      </c>
      <c r="T20" s="11" t="s">
        <v>121</v>
      </c>
      <c r="U20" s="11" t="s">
        <v>121</v>
      </c>
      <c r="V20" s="11" t="s">
        <v>124</v>
      </c>
      <c r="W20" s="11" t="str">
        <f>+M20</f>
        <v>Asistencia a Reunión de Trabajo presencial, respecto a los puntos que estaremos desarrollando en el Marco de Cooperación con la Región Centro Occidente del Sistema Nacional de Transparencia, Acceso a la Información Pública y Protección de Datos Personales</v>
      </c>
      <c r="X20" s="10">
        <v>44175</v>
      </c>
      <c r="Y20" s="10">
        <v>44176</v>
      </c>
      <c r="Z20" s="11">
        <v>13</v>
      </c>
      <c r="AA20" s="19">
        <f>+P20</f>
        <v>2524</v>
      </c>
      <c r="AB20" s="11">
        <v>0</v>
      </c>
      <c r="AC20" s="10">
        <v>44183</v>
      </c>
      <c r="AD20" s="2" t="s">
        <v>161</v>
      </c>
      <c r="AE20" s="11">
        <v>13</v>
      </c>
      <c r="AF20" s="20" t="s">
        <v>179</v>
      </c>
      <c r="AG20" s="11" t="s">
        <v>114</v>
      </c>
      <c r="AH20" s="10">
        <v>43858</v>
      </c>
      <c r="AI20" s="10">
        <v>44196</v>
      </c>
      <c r="AJ20" s="11"/>
    </row>
    <row r="21" spans="1:36" s="12" customFormat="1" x14ac:dyDescent="0.25">
      <c r="A21" s="9">
        <v>2020</v>
      </c>
      <c r="B21" s="10">
        <v>44105</v>
      </c>
      <c r="C21" s="10">
        <v>44196</v>
      </c>
      <c r="D21" s="11" t="s">
        <v>91</v>
      </c>
      <c r="E21" s="11">
        <v>13596</v>
      </c>
      <c r="F21" s="11" t="s">
        <v>115</v>
      </c>
      <c r="G21" s="11" t="s">
        <v>116</v>
      </c>
      <c r="H21" s="11" t="s">
        <v>117</v>
      </c>
      <c r="I21" s="11" t="s">
        <v>118</v>
      </c>
      <c r="J21" s="11" t="s">
        <v>119</v>
      </c>
      <c r="K21" s="11" t="s">
        <v>120</v>
      </c>
      <c r="L21" s="11" t="s">
        <v>101</v>
      </c>
      <c r="M21" s="8" t="s">
        <v>146</v>
      </c>
      <c r="N21" s="9" t="s">
        <v>103</v>
      </c>
      <c r="O21" s="11">
        <v>2</v>
      </c>
      <c r="P21" s="15">
        <v>2629</v>
      </c>
      <c r="Q21" s="11" t="s">
        <v>121</v>
      </c>
      <c r="R21" s="11" t="s">
        <v>122</v>
      </c>
      <c r="S21" s="11" t="s">
        <v>123</v>
      </c>
      <c r="T21" s="11" t="s">
        <v>121</v>
      </c>
      <c r="U21" s="11" t="s">
        <v>121</v>
      </c>
      <c r="V21" s="11" t="s">
        <v>124</v>
      </c>
      <c r="W21" s="11" t="str">
        <f>+M21</f>
        <v>Asistencia a Reunión de Trabajo presencial, respecto a los puntos que estaremos desarrollando en el Marco de Cooperación con la Región Centro Occidente del Sistema Nacional de Transparencia, Acceso a la Información Pública y Protección de Datos Personales</v>
      </c>
      <c r="X21" s="10">
        <v>44175</v>
      </c>
      <c r="Y21" s="10">
        <v>44176</v>
      </c>
      <c r="Z21" s="11">
        <v>14</v>
      </c>
      <c r="AA21" s="19">
        <f>+P21</f>
        <v>2629</v>
      </c>
      <c r="AB21" s="11">
        <v>0</v>
      </c>
      <c r="AC21" s="10">
        <v>44180</v>
      </c>
      <c r="AD21" s="2" t="s">
        <v>162</v>
      </c>
      <c r="AE21" s="11">
        <v>14</v>
      </c>
      <c r="AF21" s="20" t="s">
        <v>179</v>
      </c>
      <c r="AG21" s="11" t="s">
        <v>114</v>
      </c>
      <c r="AH21" s="10">
        <v>43858</v>
      </c>
      <c r="AI21" s="10">
        <v>44196</v>
      </c>
      <c r="AJ21" s="11"/>
    </row>
    <row r="22" spans="1:36" s="12" customFormat="1" x14ac:dyDescent="0.25">
      <c r="A22" s="9">
        <v>2020</v>
      </c>
      <c r="B22" s="10">
        <v>44105</v>
      </c>
      <c r="C22" s="10">
        <v>44196</v>
      </c>
      <c r="D22" s="11" t="s">
        <v>91</v>
      </c>
      <c r="E22" s="11">
        <v>13596</v>
      </c>
      <c r="F22" s="11" t="s">
        <v>115</v>
      </c>
      <c r="G22" s="11" t="s">
        <v>116</v>
      </c>
      <c r="H22" s="11" t="s">
        <v>117</v>
      </c>
      <c r="I22" s="11" t="s">
        <v>118</v>
      </c>
      <c r="J22" s="11" t="s">
        <v>119</v>
      </c>
      <c r="K22" s="11" t="s">
        <v>120</v>
      </c>
      <c r="L22" s="11" t="s">
        <v>101</v>
      </c>
      <c r="M22" s="8" t="s">
        <v>147</v>
      </c>
      <c r="N22" s="9" t="s">
        <v>103</v>
      </c>
      <c r="O22" s="11">
        <v>2</v>
      </c>
      <c r="P22" s="15">
        <v>536</v>
      </c>
      <c r="Q22" s="11" t="s">
        <v>121</v>
      </c>
      <c r="R22" s="11" t="s">
        <v>122</v>
      </c>
      <c r="S22" s="11" t="s">
        <v>123</v>
      </c>
      <c r="T22" s="11" t="s">
        <v>121</v>
      </c>
      <c r="U22" s="11" t="s">
        <v>122</v>
      </c>
      <c r="V22" s="11" t="s">
        <v>122</v>
      </c>
      <c r="W22" s="11" t="str">
        <f>+M22</f>
        <v>Asistencia a Reunión Ordinaria del Observatorio Ciudadano Legislativo del Congreso del Estado de Guanajuato</v>
      </c>
      <c r="X22" s="10">
        <v>44179</v>
      </c>
      <c r="Y22" s="10">
        <v>44179</v>
      </c>
      <c r="Z22" s="11">
        <v>15</v>
      </c>
      <c r="AA22" s="19">
        <f>+P22</f>
        <v>536</v>
      </c>
      <c r="AB22" s="11">
        <v>0</v>
      </c>
      <c r="AC22" s="10">
        <v>44180</v>
      </c>
      <c r="AD22" s="2" t="s">
        <v>163</v>
      </c>
      <c r="AE22" s="11">
        <v>15</v>
      </c>
      <c r="AF22" s="20" t="s">
        <v>179</v>
      </c>
      <c r="AG22" s="11" t="s">
        <v>114</v>
      </c>
      <c r="AH22" s="10">
        <v>43858</v>
      </c>
      <c r="AI22" s="10">
        <v>44196</v>
      </c>
      <c r="AJ22" s="11"/>
    </row>
  </sheetData>
  <autoFilter ref="A1:AJ22"/>
  <sortState ref="A8:AJ34">
    <sortCondition ref="X8:X3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N8:N22">
      <formula1>Hidden_313</formula1>
    </dataValidation>
  </dataValidations>
  <hyperlinks>
    <hyperlink ref="AF8:AF9" r:id="rId1" display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/>
    <hyperlink ref="AF8" r:id="rId2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F9:AF22" r:id="rId18" display="http://www.iacip-gto.org.mx/ws/files/articles/187/2020/LINEAMIENTOS%20Generales%20de%20Racionalidad,%20Austeridad%20y%20Disciplina%20Presupuestal%20para%20el%20Ejercicio%20Fiscal%20de%202020%20del%20Instituto%20de%20Acceso%20a%20la%20Informaci%C3%B3n%20P%C3%BAblica%20para%20el%20Estado.pdf"/>
  </hyperlinks>
  <pageMargins left="0.7" right="0.7" top="0.75" bottom="0.75" header="0.3" footer="0.3"/>
  <pageSetup paperSize="9" orientation="portrait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9" workbookViewId="0">
      <selection activeCell="A19" sqref="A19:XFD62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2">
        <v>3750</v>
      </c>
      <c r="C4" s="22" t="s">
        <v>148</v>
      </c>
      <c r="D4" s="14">
        <v>1617.5</v>
      </c>
    </row>
    <row r="5" spans="1:4" x14ac:dyDescent="0.25">
      <c r="A5">
        <v>2</v>
      </c>
      <c r="B5" s="22">
        <v>3750</v>
      </c>
      <c r="C5" s="22" t="s">
        <v>148</v>
      </c>
      <c r="D5" s="14">
        <v>1553.5</v>
      </c>
    </row>
    <row r="6" spans="1:4" s="7" customFormat="1" x14ac:dyDescent="0.25">
      <c r="A6" s="7">
        <v>3</v>
      </c>
      <c r="B6" s="22">
        <v>3750</v>
      </c>
      <c r="C6" s="22" t="s">
        <v>148</v>
      </c>
      <c r="D6" s="14">
        <v>730.4</v>
      </c>
    </row>
    <row r="7" spans="1:4" s="7" customFormat="1" x14ac:dyDescent="0.25">
      <c r="A7" s="23">
        <v>4</v>
      </c>
      <c r="B7" s="22">
        <v>3750</v>
      </c>
      <c r="C7" s="22" t="s">
        <v>148</v>
      </c>
      <c r="D7" s="14">
        <v>800.1</v>
      </c>
    </row>
    <row r="8" spans="1:4" x14ac:dyDescent="0.25">
      <c r="A8" s="23">
        <v>5</v>
      </c>
      <c r="B8" s="22">
        <v>3750</v>
      </c>
      <c r="C8" s="22" t="s">
        <v>148</v>
      </c>
      <c r="D8" s="14">
        <v>2737</v>
      </c>
    </row>
    <row r="9" spans="1:4" x14ac:dyDescent="0.25">
      <c r="A9" s="23">
        <v>6</v>
      </c>
      <c r="B9" s="22">
        <v>3750</v>
      </c>
      <c r="C9" s="22" t="s">
        <v>148</v>
      </c>
      <c r="D9" s="14">
        <v>1361.5</v>
      </c>
    </row>
    <row r="10" spans="1:4" x14ac:dyDescent="0.25">
      <c r="A10" s="23">
        <v>7</v>
      </c>
      <c r="B10" s="22">
        <v>3750</v>
      </c>
      <c r="C10" s="22" t="s">
        <v>148</v>
      </c>
      <c r="D10" s="14">
        <v>172</v>
      </c>
    </row>
    <row r="11" spans="1:4" x14ac:dyDescent="0.25">
      <c r="A11" s="22">
        <v>8</v>
      </c>
      <c r="B11" s="22">
        <v>3750</v>
      </c>
      <c r="C11" s="22" t="s">
        <v>148</v>
      </c>
      <c r="D11" s="14">
        <v>688</v>
      </c>
    </row>
    <row r="12" spans="1:4" x14ac:dyDescent="0.25">
      <c r="A12" s="23">
        <v>9</v>
      </c>
      <c r="B12" s="22">
        <v>3750</v>
      </c>
      <c r="C12" s="22" t="s">
        <v>148</v>
      </c>
      <c r="D12" s="14">
        <v>266</v>
      </c>
    </row>
    <row r="13" spans="1:4" x14ac:dyDescent="0.25">
      <c r="A13" s="22">
        <v>10</v>
      </c>
      <c r="B13" s="22">
        <v>3750</v>
      </c>
      <c r="C13" s="22" t="s">
        <v>148</v>
      </c>
      <c r="D13" s="14">
        <v>606</v>
      </c>
    </row>
    <row r="14" spans="1:4" x14ac:dyDescent="0.25">
      <c r="A14" s="23">
        <v>11</v>
      </c>
      <c r="B14" s="22">
        <v>3750</v>
      </c>
      <c r="C14" s="22" t="s">
        <v>148</v>
      </c>
      <c r="D14" s="14">
        <v>3523.8</v>
      </c>
    </row>
    <row r="15" spans="1:4" x14ac:dyDescent="0.25">
      <c r="A15" s="23">
        <v>12</v>
      </c>
      <c r="B15" s="22">
        <v>3750</v>
      </c>
      <c r="C15" s="22" t="s">
        <v>148</v>
      </c>
      <c r="D15" s="14">
        <v>2629</v>
      </c>
    </row>
    <row r="16" spans="1:4" x14ac:dyDescent="0.25">
      <c r="A16" s="23">
        <v>13</v>
      </c>
      <c r="B16" s="22">
        <v>3750</v>
      </c>
      <c r="C16" s="22" t="s">
        <v>148</v>
      </c>
      <c r="D16" s="14">
        <v>2524</v>
      </c>
    </row>
    <row r="17" spans="1:4" x14ac:dyDescent="0.25">
      <c r="A17" s="23">
        <v>14</v>
      </c>
      <c r="B17" s="22">
        <v>3750</v>
      </c>
      <c r="C17" s="22" t="s">
        <v>148</v>
      </c>
      <c r="D17" s="14">
        <v>2629</v>
      </c>
    </row>
    <row r="18" spans="1:4" x14ac:dyDescent="0.25">
      <c r="A18" s="22">
        <v>15</v>
      </c>
      <c r="B18" s="22">
        <v>3750</v>
      </c>
      <c r="C18" s="22" t="s">
        <v>148</v>
      </c>
      <c r="D18" s="14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164</v>
      </c>
    </row>
    <row r="5" spans="1:2" x14ac:dyDescent="0.25">
      <c r="A5" s="13">
        <v>2</v>
      </c>
      <c r="B5" s="2" t="s">
        <v>165</v>
      </c>
    </row>
    <row r="6" spans="1:2" x14ac:dyDescent="0.25">
      <c r="A6" s="13">
        <v>3</v>
      </c>
      <c r="B6" s="2" t="s">
        <v>166</v>
      </c>
    </row>
    <row r="7" spans="1:2" x14ac:dyDescent="0.25">
      <c r="A7" s="23">
        <v>4</v>
      </c>
      <c r="B7" s="2" t="s">
        <v>167</v>
      </c>
    </row>
    <row r="8" spans="1:2" x14ac:dyDescent="0.25">
      <c r="A8" s="23">
        <v>5</v>
      </c>
      <c r="B8" s="2" t="s">
        <v>168</v>
      </c>
    </row>
    <row r="9" spans="1:2" x14ac:dyDescent="0.25">
      <c r="A9" s="21">
        <v>6</v>
      </c>
      <c r="B9" s="2" t="s">
        <v>169</v>
      </c>
    </row>
    <row r="10" spans="1:2" x14ac:dyDescent="0.25">
      <c r="A10" s="21">
        <v>7</v>
      </c>
      <c r="B10" s="2" t="s">
        <v>170</v>
      </c>
    </row>
    <row r="11" spans="1:2" x14ac:dyDescent="0.25">
      <c r="A11" s="21">
        <v>8</v>
      </c>
      <c r="B11" s="2" t="s">
        <v>171</v>
      </c>
    </row>
    <row r="12" spans="1:2" x14ac:dyDescent="0.25">
      <c r="A12" s="23">
        <v>9</v>
      </c>
      <c r="B12" s="2" t="s">
        <v>172</v>
      </c>
    </row>
    <row r="13" spans="1:2" x14ac:dyDescent="0.25">
      <c r="A13" s="23">
        <v>10</v>
      </c>
      <c r="B13" s="2" t="s">
        <v>173</v>
      </c>
    </row>
    <row r="14" spans="1:2" x14ac:dyDescent="0.25">
      <c r="A14" s="21">
        <v>11</v>
      </c>
      <c r="B14" s="2" t="s">
        <v>174</v>
      </c>
    </row>
    <row r="15" spans="1:2" x14ac:dyDescent="0.25">
      <c r="A15" s="21">
        <v>12</v>
      </c>
      <c r="B15" s="2" t="s">
        <v>175</v>
      </c>
    </row>
    <row r="16" spans="1:2" x14ac:dyDescent="0.25">
      <c r="A16" s="21">
        <v>13</v>
      </c>
      <c r="B16" s="2" t="s">
        <v>176</v>
      </c>
    </row>
    <row r="17" spans="1:2" x14ac:dyDescent="0.25">
      <c r="A17" s="23">
        <v>14</v>
      </c>
      <c r="B17" s="2" t="s">
        <v>177</v>
      </c>
    </row>
    <row r="18" spans="1:2" x14ac:dyDescent="0.25">
      <c r="A18" s="23">
        <v>15</v>
      </c>
      <c r="B18" s="2" t="s">
        <v>178</v>
      </c>
    </row>
  </sheetData>
  <hyperlinks>
    <hyperlink ref="B4" r:id="rId1"/>
    <hyperlink ref="B5:B13" r:id="rId2" display="http://www.iacip-gto.org.mx/IPO/formatos/2020/9/Art.70.Fra.IX.0.001.2020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:B18" r:id="rId12" display="http://www.iacip-gto.org.mx/IPO/formatos/2020/9/Art.70.Fra.IX.0.001.2020.pdf"/>
    <hyperlink ref="B14" r:id="rId13"/>
    <hyperlink ref="B15" r:id="rId14"/>
    <hyperlink ref="B16" r:id="rId15"/>
    <hyperlink ref="B17" r:id="rId16"/>
    <hyperlink ref="B18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2021-01-28T21:05:12Z</dcterms:modified>
</cp:coreProperties>
</file>